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d2889c1d8a18f06/Céges dokumentumok/Documents/Összesített/GFT 2020/Mosonmagyaróvári-üzemmérnökség/Mosonmagyaróvár víz/Felújítás/"/>
    </mc:Choice>
  </mc:AlternateContent>
  <xr:revisionPtr revIDLastSave="0" documentId="14_{79232FC0-6E90-4388-A5C6-FD19C55BC37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3" sheetId="3" r:id="rId2"/>
    <sheet name="Munka2" sheetId="2" r:id="rId3"/>
  </sheets>
  <definedNames>
    <definedName name="_xlnm.Print_Area" localSheetId="0">Munka1!$A$1:$O$56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0" i="1" l="1"/>
  <c r="B49" i="1"/>
  <c r="B51" i="1" l="1"/>
  <c r="C49" i="1"/>
</calcChain>
</file>

<file path=xl/sharedStrings.xml><?xml version="1.0" encoding="utf-8"?>
<sst xmlns="http://schemas.openxmlformats.org/spreadsheetml/2006/main" count="229" uniqueCount="81">
  <si>
    <t>Fontossági sorrend</t>
  </si>
  <si>
    <t>Az érintett ellátásért felelős(ök) megnevezése</t>
  </si>
  <si>
    <t>Tervezett nettó költség</t>
  </si>
  <si>
    <t>(eFt)</t>
  </si>
  <si>
    <t>Kezdés</t>
  </si>
  <si>
    <t>Befejezés</t>
  </si>
  <si>
    <t>A tervet benyújtó szervezet megnevezése:</t>
  </si>
  <si>
    <t>Víziközmű-szolgáltató megnevezése:</t>
  </si>
  <si>
    <t>Víziközmű-rendszer kódja: **</t>
  </si>
  <si>
    <t>* a megfelelő szövegrészt aláhúzással kell jelölni</t>
  </si>
  <si>
    <t>** a Hivatal által a működési engedélyben megállapított VKR-kód</t>
  </si>
  <si>
    <t>FELÚJÍTÁSOK ÉS PÓTLÁSOK ÖSSZEFOGLALÓ TÁBLÁZATA</t>
  </si>
  <si>
    <t>Felújítás és pótlás megnevezése</t>
  </si>
  <si>
    <t>Megvalósítás várható időtartama</t>
  </si>
  <si>
    <t>Vízjogi engedély köteles-e a felújítás, pótlás</t>
  </si>
  <si>
    <t>Rendelkezésre álló források számszerűsített értéke a teljes ütem tekintetében (eFt)</t>
  </si>
  <si>
    <t>I. ütem</t>
  </si>
  <si>
    <t>II. ütem</t>
  </si>
  <si>
    <t>III. ütem</t>
  </si>
  <si>
    <t>AQUA Szolgáltató Kft.</t>
  </si>
  <si>
    <t>11-04783-1-008-00-00</t>
  </si>
  <si>
    <t>Rövid</t>
  </si>
  <si>
    <t>Közép</t>
  </si>
  <si>
    <t>Hosszú</t>
  </si>
  <si>
    <t>amortizáció</t>
  </si>
  <si>
    <t>Tervezett időtáv****</t>
  </si>
  <si>
    <t>Forrás megnevezése***</t>
  </si>
  <si>
    <t>*** amennyiben pénzügyi forrás nem áll rendelkezésre, ezt jelölni kell "forráshiány" kifejezéssel</t>
  </si>
  <si>
    <t>**** a megfelelő időtávot x-el kell jelölni</t>
  </si>
  <si>
    <t>Mosonmagyaróvár Flesch Károly u. nyomásfokozók felújítása</t>
  </si>
  <si>
    <t>Mosonmagyaróvár Önkormányzati útfelújításokhoz tartozó vízvezeték felújítások</t>
  </si>
  <si>
    <t>Jánossomorja Bajcsy-Zsilinszky u. vízvezeték felújítása I. ütem</t>
  </si>
  <si>
    <t>Mosonmagyaróvár Széchenyi úti nyomásfokozó felújítása</t>
  </si>
  <si>
    <t>Jánossomorjai vízműtelep régi hálózati szivattyúk felújítása</t>
  </si>
  <si>
    <t>Jánossomorja Bajcsy-Zsilinszky u. vízvezeték felújítása II. ütem</t>
  </si>
  <si>
    <t>Levél Diófa u. és környéke vízvezeték felújítása</t>
  </si>
  <si>
    <t>Mosonmagyaróvár Szekeres Richárd u. vízvezeték felújítása</t>
  </si>
  <si>
    <t>Mosonmagyaróvári vízműtelep búvárszivattyú cserék II. ütem</t>
  </si>
  <si>
    <t>Jánossomorja - Várbalog vízműtelepek 5 db mélyfúrású kút megszüntetése</t>
  </si>
  <si>
    <t>Mosonmagyaróvár Móra F. lakótelep vízvezeték felújítása</t>
  </si>
  <si>
    <t>Jánossomorja AK-200 hidroglóbusz felújítása</t>
  </si>
  <si>
    <t>Jánossomorja Rákóczi u. vízvezeték felújítása</t>
  </si>
  <si>
    <t>Levél Alsó fő út vízvezeték felújítása</t>
  </si>
  <si>
    <t>Jánossomorja Vadász tér - Újtelep vízvezeték felújítása</t>
  </si>
  <si>
    <t>Hegyeshalom földfeletti tűzcsapok, szerelvények cseréje</t>
  </si>
  <si>
    <t>Jánossomorjai vízműtelep nyomásfokozó szivattyúk felújítása</t>
  </si>
  <si>
    <t>Mosonmagyaróvári vízműtelep kútbekötések cseréje</t>
  </si>
  <si>
    <t>Mosonmagyaróvári vízműtelep zárkamra tisztavíz vezeték cseréje</t>
  </si>
  <si>
    <t>Levél Szövetkezet u. vízvezeték felújítása</t>
  </si>
  <si>
    <t>Mosonmagyaróvári vízműtelep kezelőépület felújítása</t>
  </si>
  <si>
    <t>Mosonmagyaróvár NA 500 ivóvíz távvezeték aknafelújításai</t>
  </si>
  <si>
    <t>Mosonmagyaróvár Óvári belváros vízvezeték felújítása</t>
  </si>
  <si>
    <t>Mosonmagyaróvár Kormos lakótelep vízvezeték felújítása</t>
  </si>
  <si>
    <t>Mosonmagyaróvár-Jánossomorja távvezeték nyomásfokozó szivattyúk felújítása</t>
  </si>
  <si>
    <t>Várbalog AK-50 hidroglóbusz felújítása</t>
  </si>
  <si>
    <t>Jánossomorja Radnóti u. vízvezeték felújítása</t>
  </si>
  <si>
    <t>Jánossomorja Levente u. vízvezeték felújítása</t>
  </si>
  <si>
    <t>Jánossomorja Rózsa u. vízvezeték felújítása</t>
  </si>
  <si>
    <t>Jánossomorja Szabadság tér vízvezeték felújítása</t>
  </si>
  <si>
    <t>Nem</t>
  </si>
  <si>
    <t>Mosonmagyaróvár Önk.</t>
  </si>
  <si>
    <t>Jánossomorja Önk.</t>
  </si>
  <si>
    <t>Levél Önk.</t>
  </si>
  <si>
    <t>Jánossomorja Önk. Várbalog Önk.</t>
  </si>
  <si>
    <t>Hegyeshalom Önk.</t>
  </si>
  <si>
    <t>Várbalog Önk.</t>
  </si>
  <si>
    <t>Jánossomorja Önkormányzati útfelújításokhoz tartozó vízvezeték felújítások</t>
  </si>
  <si>
    <t>x</t>
  </si>
  <si>
    <t>Mosonmagyaróvár Szent István Király út bekötővezeték cseréje</t>
  </si>
  <si>
    <t>Rendkívüli helyzetből adódó azonnali feladatok</t>
  </si>
  <si>
    <t>Több Önkormányzat</t>
  </si>
  <si>
    <t>Mosonmagyaróvár Önk. Jánossomorja Önk.</t>
  </si>
  <si>
    <t>Mosonmagyaróvár-Jánossomorja vízellátó rendszer tűzcsapok felújításai</t>
  </si>
  <si>
    <t xml:space="preserve">Mosonmagyaróvár - Jánossomorja vízellátó rendszer vízhálózati csomópontok felújítása </t>
  </si>
  <si>
    <t>Tervezett feladatok nettó költsége a teljes ütem tekintetében (eFt)</t>
  </si>
  <si>
    <t>Gördülő fejlesztési terv a 2020. - 2034. időszakra</t>
  </si>
  <si>
    <t>amortizáció / pályázat</t>
  </si>
  <si>
    <t>2020 január</t>
  </si>
  <si>
    <t>2020 december</t>
  </si>
  <si>
    <r>
      <t xml:space="preserve">                              ellátásért felelős / ellátásért felelősök képviselője / </t>
    </r>
    <r>
      <rPr>
        <u/>
        <sz val="10"/>
        <color theme="1"/>
        <rFont val="Bookman Old Style"/>
        <family val="1"/>
      </rPr>
      <t>víziközmű-szolgáltató</t>
    </r>
    <r>
      <rPr>
        <sz val="10"/>
        <color theme="1"/>
        <rFont val="Bookman Old Style"/>
        <family val="1"/>
      </rPr>
      <t xml:space="preserve"> *</t>
    </r>
  </si>
  <si>
    <r>
      <t>Mosonmagyaróvár 2000m</t>
    </r>
    <r>
      <rPr>
        <vertAlign val="superscript"/>
        <sz val="10"/>
        <color theme="1"/>
        <rFont val="Bookman Old Style"/>
        <family val="1"/>
      </rPr>
      <t>3</t>
    </r>
    <r>
      <rPr>
        <sz val="10"/>
        <color theme="1"/>
        <rFont val="Bookman Old Style"/>
        <family val="1"/>
      </rPr>
      <t>-es víztorony felújítása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</si>
</sst>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.00\ _F_t_-;\-* #,##0.0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u/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vertAlign val="superscript"/>
      <sz val="10"/>
      <color theme="1"/>
      <name val="Bookman Old Style"/>
      <family val="1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9" fontId="2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39" fontId="2" fillId="2" borderId="0" xfId="0" applyNumberFormat="1" applyFont="1" applyFill="1"/>
    <xf numFmtId="39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39" fontId="8" fillId="2" borderId="1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39" fontId="2" fillId="2" borderId="7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9" fontId="6" fillId="0" borderId="1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9" fontId="6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view="pageBreakPreview" zoomScale="80" zoomScaleNormal="80" zoomScaleSheetLayoutView="80" workbookViewId="0">
      <selection activeCell="E16" sqref="E16"/>
    </sheetView>
  </sheetViews>
  <sheetFormatPr defaultColWidth="9.109375" defaultRowHeight="13.2" x14ac:dyDescent="0.25"/>
  <cols>
    <col min="1" max="1" width="11.6640625" style="1" customWidth="1"/>
    <col min="2" max="2" width="43" style="1" customWidth="1"/>
    <col min="3" max="3" width="31.44140625" style="1" customWidth="1"/>
    <col min="4" max="4" width="24.109375" style="1" customWidth="1"/>
    <col min="5" max="5" width="14.44140625" style="1" customWidth="1"/>
    <col min="6" max="6" width="21.33203125" style="1" customWidth="1"/>
    <col min="7" max="7" width="12.5546875" style="1" customWidth="1"/>
    <col min="8" max="8" width="16" style="1" customWidth="1"/>
    <col min="9" max="9" width="17.6640625" style="1" customWidth="1"/>
    <col min="10" max="12" width="9.109375" style="1"/>
    <col min="13" max="13" width="8.5546875" style="1" customWidth="1"/>
    <col min="14" max="14" width="9.109375" style="1" hidden="1" customWidth="1"/>
    <col min="15" max="15" width="10.109375" style="1" hidden="1" customWidth="1"/>
    <col min="16" max="16384" width="9.109375" style="1"/>
  </cols>
  <sheetData>
    <row r="1" spans="1:15" ht="13.8" thickTop="1" x14ac:dyDescent="0.25">
      <c r="A1" s="40" t="s">
        <v>75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5" x14ac:dyDescent="0.25">
      <c r="A2" s="43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5" x14ac:dyDescent="0.25">
      <c r="A3" s="37" t="s">
        <v>6</v>
      </c>
      <c r="B3" s="38"/>
      <c r="C3" s="38"/>
      <c r="D3" s="38"/>
      <c r="E3" s="38"/>
      <c r="F3" s="46" t="s">
        <v>79</v>
      </c>
      <c r="G3" s="46"/>
      <c r="H3" s="46"/>
      <c r="I3" s="46"/>
      <c r="J3" s="46"/>
      <c r="K3" s="46"/>
      <c r="L3" s="46"/>
      <c r="M3" s="47"/>
    </row>
    <row r="4" spans="1:15" x14ac:dyDescent="0.25">
      <c r="A4" s="37" t="s">
        <v>7</v>
      </c>
      <c r="B4" s="38"/>
      <c r="C4" s="38"/>
      <c r="D4" s="38"/>
      <c r="E4" s="38"/>
      <c r="F4" s="46" t="s">
        <v>19</v>
      </c>
      <c r="G4" s="46"/>
      <c r="H4" s="46"/>
      <c r="I4" s="46"/>
      <c r="J4" s="46"/>
      <c r="K4" s="46"/>
      <c r="L4" s="46"/>
      <c r="M4" s="47"/>
    </row>
    <row r="5" spans="1:15" x14ac:dyDescent="0.25">
      <c r="A5" s="37" t="s">
        <v>8</v>
      </c>
      <c r="B5" s="38"/>
      <c r="C5" s="38"/>
      <c r="D5" s="38"/>
      <c r="E5" s="38"/>
      <c r="F5" s="46" t="s">
        <v>20</v>
      </c>
      <c r="G5" s="46"/>
      <c r="H5" s="46"/>
      <c r="I5" s="46"/>
      <c r="J5" s="46"/>
      <c r="K5" s="46"/>
      <c r="L5" s="46"/>
      <c r="M5" s="47"/>
    </row>
    <row r="6" spans="1:15" x14ac:dyDescent="0.25">
      <c r="A6" s="53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5" ht="26.4" x14ac:dyDescent="0.25">
      <c r="A7" s="54" t="s">
        <v>0</v>
      </c>
      <c r="B7" s="51" t="s">
        <v>12</v>
      </c>
      <c r="C7" s="55" t="s">
        <v>14</v>
      </c>
      <c r="D7" s="51" t="s">
        <v>1</v>
      </c>
      <c r="E7" s="2" t="s">
        <v>2</v>
      </c>
      <c r="F7" s="55" t="s">
        <v>26</v>
      </c>
      <c r="G7" s="51" t="s">
        <v>13</v>
      </c>
      <c r="H7" s="51"/>
      <c r="I7" s="51" t="s">
        <v>25</v>
      </c>
      <c r="J7" s="49"/>
      <c r="K7" s="49"/>
      <c r="L7" s="49"/>
      <c r="M7" s="50"/>
    </row>
    <row r="8" spans="1:15" x14ac:dyDescent="0.25">
      <c r="A8" s="54"/>
      <c r="B8" s="51"/>
      <c r="C8" s="55"/>
      <c r="D8" s="51"/>
      <c r="E8" s="48" t="s">
        <v>3</v>
      </c>
      <c r="F8" s="55"/>
      <c r="G8" s="39" t="s">
        <v>4</v>
      </c>
      <c r="H8" s="39" t="s">
        <v>5</v>
      </c>
      <c r="I8" s="49" t="s">
        <v>21</v>
      </c>
      <c r="J8" s="48" t="s">
        <v>22</v>
      </c>
      <c r="K8" s="49"/>
      <c r="L8" s="48" t="s">
        <v>23</v>
      </c>
      <c r="M8" s="50"/>
    </row>
    <row r="9" spans="1:15" x14ac:dyDescent="0.25">
      <c r="A9" s="54"/>
      <c r="B9" s="51"/>
      <c r="C9" s="55"/>
      <c r="D9" s="51"/>
      <c r="E9" s="48"/>
      <c r="F9" s="55"/>
      <c r="G9" s="39"/>
      <c r="H9" s="39"/>
      <c r="I9" s="49"/>
      <c r="J9" s="49"/>
      <c r="K9" s="49"/>
      <c r="L9" s="49"/>
      <c r="M9" s="50"/>
    </row>
    <row r="10" spans="1:15" s="8" customFormat="1" ht="30" customHeight="1" x14ac:dyDescent="0.25">
      <c r="A10" s="3">
        <v>1</v>
      </c>
      <c r="B10" s="4" t="s">
        <v>69</v>
      </c>
      <c r="C10" s="5" t="s">
        <v>59</v>
      </c>
      <c r="D10" s="5" t="s">
        <v>70</v>
      </c>
      <c r="E10" s="6">
        <v>6900</v>
      </c>
      <c r="F10" s="5" t="s">
        <v>24</v>
      </c>
      <c r="G10" s="5" t="s">
        <v>77</v>
      </c>
      <c r="H10" s="5" t="s">
        <v>78</v>
      </c>
      <c r="I10" s="7" t="s">
        <v>67</v>
      </c>
      <c r="J10" s="30"/>
      <c r="K10" s="30"/>
      <c r="L10" s="30"/>
      <c r="M10" s="31"/>
    </row>
    <row r="11" spans="1:15" s="8" customFormat="1" ht="30" customHeight="1" x14ac:dyDescent="0.25">
      <c r="A11" s="3">
        <v>2</v>
      </c>
      <c r="B11" s="4" t="s">
        <v>73</v>
      </c>
      <c r="C11" s="5" t="s">
        <v>59</v>
      </c>
      <c r="D11" s="5" t="s">
        <v>60</v>
      </c>
      <c r="E11" s="6">
        <v>10000</v>
      </c>
      <c r="F11" s="5" t="s">
        <v>24</v>
      </c>
      <c r="G11" s="5" t="s">
        <v>77</v>
      </c>
      <c r="H11" s="5" t="s">
        <v>78</v>
      </c>
      <c r="I11" s="7" t="s">
        <v>67</v>
      </c>
      <c r="J11" s="30" t="s">
        <v>67</v>
      </c>
      <c r="K11" s="35"/>
      <c r="L11" s="30" t="s">
        <v>67</v>
      </c>
      <c r="M11" s="32"/>
    </row>
    <row r="12" spans="1:15" s="8" customFormat="1" ht="30" customHeight="1" x14ac:dyDescent="0.25">
      <c r="A12" s="3">
        <v>3</v>
      </c>
      <c r="B12" s="4" t="s">
        <v>30</v>
      </c>
      <c r="C12" s="5" t="s">
        <v>59</v>
      </c>
      <c r="D12" s="5" t="s">
        <v>60</v>
      </c>
      <c r="E12" s="6">
        <v>25000</v>
      </c>
      <c r="F12" s="5" t="s">
        <v>24</v>
      </c>
      <c r="G12" s="5" t="s">
        <v>77</v>
      </c>
      <c r="H12" s="5" t="s">
        <v>78</v>
      </c>
      <c r="I12" s="7" t="s">
        <v>67</v>
      </c>
      <c r="J12" s="30" t="s">
        <v>67</v>
      </c>
      <c r="K12" s="35"/>
      <c r="L12" s="30" t="s">
        <v>67</v>
      </c>
      <c r="M12" s="32"/>
      <c r="O12" s="9"/>
    </row>
    <row r="13" spans="1:15" s="8" customFormat="1" ht="30" customHeight="1" x14ac:dyDescent="0.25">
      <c r="A13" s="3">
        <v>4</v>
      </c>
      <c r="B13" s="4" t="s">
        <v>66</v>
      </c>
      <c r="C13" s="5" t="s">
        <v>59</v>
      </c>
      <c r="D13" s="5" t="s">
        <v>60</v>
      </c>
      <c r="E13" s="6">
        <v>8500</v>
      </c>
      <c r="F13" s="5" t="s">
        <v>24</v>
      </c>
      <c r="G13" s="5" t="s">
        <v>77</v>
      </c>
      <c r="H13" s="5" t="s">
        <v>78</v>
      </c>
      <c r="I13" s="7" t="s">
        <v>67</v>
      </c>
      <c r="J13" s="30" t="s">
        <v>67</v>
      </c>
      <c r="K13" s="35"/>
      <c r="L13" s="30" t="s">
        <v>67</v>
      </c>
      <c r="M13" s="32"/>
    </row>
    <row r="14" spans="1:15" s="8" customFormat="1" ht="42.6" customHeight="1" x14ac:dyDescent="0.25">
      <c r="A14" s="3">
        <v>5</v>
      </c>
      <c r="B14" s="4" t="s">
        <v>72</v>
      </c>
      <c r="C14" s="5" t="s">
        <v>59</v>
      </c>
      <c r="D14" s="7" t="s">
        <v>71</v>
      </c>
      <c r="E14" s="6">
        <v>2500</v>
      </c>
      <c r="F14" s="5" t="s">
        <v>24</v>
      </c>
      <c r="G14" s="5" t="s">
        <v>77</v>
      </c>
      <c r="H14" s="5" t="s">
        <v>78</v>
      </c>
      <c r="I14" s="7" t="s">
        <v>67</v>
      </c>
      <c r="J14" s="30" t="s">
        <v>67</v>
      </c>
      <c r="K14" s="35"/>
      <c r="L14" s="30" t="s">
        <v>67</v>
      </c>
      <c r="M14" s="32"/>
      <c r="O14" s="9"/>
    </row>
    <row r="15" spans="1:15" s="8" customFormat="1" ht="30" customHeight="1" x14ac:dyDescent="0.25">
      <c r="A15" s="3">
        <v>6</v>
      </c>
      <c r="B15" s="4" t="s">
        <v>80</v>
      </c>
      <c r="C15" s="5" t="s">
        <v>59</v>
      </c>
      <c r="D15" s="5" t="s">
        <v>60</v>
      </c>
      <c r="E15" s="10">
        <v>99000</v>
      </c>
      <c r="F15" s="5" t="s">
        <v>76</v>
      </c>
      <c r="G15" s="5">
        <v>2021</v>
      </c>
      <c r="H15" s="5">
        <v>2024</v>
      </c>
      <c r="I15" s="5"/>
      <c r="J15" s="30" t="s">
        <v>67</v>
      </c>
      <c r="K15" s="35"/>
      <c r="L15" s="30"/>
      <c r="M15" s="32"/>
    </row>
    <row r="16" spans="1:15" s="8" customFormat="1" ht="30" customHeight="1" x14ac:dyDescent="0.25">
      <c r="A16" s="3">
        <v>7</v>
      </c>
      <c r="B16" s="4" t="s">
        <v>68</v>
      </c>
      <c r="C16" s="5" t="s">
        <v>59</v>
      </c>
      <c r="D16" s="5" t="s">
        <v>60</v>
      </c>
      <c r="E16" s="6">
        <v>10500</v>
      </c>
      <c r="F16" s="5" t="s">
        <v>24</v>
      </c>
      <c r="G16" s="5">
        <v>2021</v>
      </c>
      <c r="H16" s="5">
        <v>2024</v>
      </c>
      <c r="I16" s="5"/>
      <c r="J16" s="30" t="s">
        <v>67</v>
      </c>
      <c r="K16" s="35"/>
      <c r="L16" s="30"/>
      <c r="M16" s="32"/>
    </row>
    <row r="17" spans="1:13" s="8" customFormat="1" ht="30" customHeight="1" x14ac:dyDescent="0.25">
      <c r="A17" s="3">
        <v>8</v>
      </c>
      <c r="B17" s="4" t="s">
        <v>29</v>
      </c>
      <c r="C17" s="5" t="s">
        <v>59</v>
      </c>
      <c r="D17" s="5" t="s">
        <v>60</v>
      </c>
      <c r="E17" s="6">
        <v>7613</v>
      </c>
      <c r="F17" s="5" t="s">
        <v>24</v>
      </c>
      <c r="G17" s="5">
        <v>2021</v>
      </c>
      <c r="H17" s="5">
        <v>2024</v>
      </c>
      <c r="I17" s="5"/>
      <c r="J17" s="30" t="s">
        <v>67</v>
      </c>
      <c r="K17" s="35"/>
      <c r="L17" s="30"/>
      <c r="M17" s="32"/>
    </row>
    <row r="18" spans="1:13" s="8" customFormat="1" ht="30" customHeight="1" x14ac:dyDescent="0.25">
      <c r="A18" s="3">
        <v>9</v>
      </c>
      <c r="B18" s="11" t="s">
        <v>31</v>
      </c>
      <c r="C18" s="5" t="s">
        <v>59</v>
      </c>
      <c r="D18" s="5" t="s">
        <v>61</v>
      </c>
      <c r="E18" s="12">
        <v>10000</v>
      </c>
      <c r="F18" s="5" t="s">
        <v>24</v>
      </c>
      <c r="G18" s="5">
        <v>2021</v>
      </c>
      <c r="H18" s="5">
        <v>2024</v>
      </c>
      <c r="I18" s="7"/>
      <c r="J18" s="30" t="s">
        <v>67</v>
      </c>
      <c r="K18" s="35"/>
      <c r="L18" s="30"/>
      <c r="M18" s="32"/>
    </row>
    <row r="19" spans="1:13" s="8" customFormat="1" ht="30" customHeight="1" x14ac:dyDescent="0.25">
      <c r="A19" s="3">
        <v>10</v>
      </c>
      <c r="B19" s="4" t="s">
        <v>32</v>
      </c>
      <c r="C19" s="5" t="s">
        <v>59</v>
      </c>
      <c r="D19" s="5" t="s">
        <v>60</v>
      </c>
      <c r="E19" s="6">
        <v>4613</v>
      </c>
      <c r="F19" s="5" t="s">
        <v>24</v>
      </c>
      <c r="G19" s="5">
        <v>2021</v>
      </c>
      <c r="H19" s="5">
        <v>2024</v>
      </c>
      <c r="I19" s="5"/>
      <c r="J19" s="30" t="s">
        <v>67</v>
      </c>
      <c r="K19" s="35"/>
      <c r="L19" s="30"/>
      <c r="M19" s="32"/>
    </row>
    <row r="20" spans="1:13" s="8" customFormat="1" ht="30" customHeight="1" x14ac:dyDescent="0.25">
      <c r="A20" s="3">
        <v>11</v>
      </c>
      <c r="B20" s="4" t="s">
        <v>33</v>
      </c>
      <c r="C20" s="5" t="s">
        <v>59</v>
      </c>
      <c r="D20" s="5" t="s">
        <v>61</v>
      </c>
      <c r="E20" s="6">
        <v>1330</v>
      </c>
      <c r="F20" s="5" t="s">
        <v>24</v>
      </c>
      <c r="G20" s="5">
        <v>2025</v>
      </c>
      <c r="H20" s="5">
        <v>2034</v>
      </c>
      <c r="I20" s="5"/>
      <c r="J20" s="30"/>
      <c r="K20" s="35"/>
      <c r="L20" s="30" t="s">
        <v>67</v>
      </c>
      <c r="M20" s="32"/>
    </row>
    <row r="21" spans="1:13" s="8" customFormat="1" ht="30" customHeight="1" x14ac:dyDescent="0.25">
      <c r="A21" s="3">
        <v>12</v>
      </c>
      <c r="B21" s="11" t="s">
        <v>34</v>
      </c>
      <c r="C21" s="5" t="s">
        <v>59</v>
      </c>
      <c r="D21" s="5" t="s">
        <v>61</v>
      </c>
      <c r="E21" s="12">
        <v>15235</v>
      </c>
      <c r="F21" s="5" t="s">
        <v>24</v>
      </c>
      <c r="G21" s="5">
        <v>2025</v>
      </c>
      <c r="H21" s="5">
        <v>2034</v>
      </c>
      <c r="I21" s="5"/>
      <c r="J21" s="30"/>
      <c r="K21" s="35"/>
      <c r="L21" s="30" t="s">
        <v>67</v>
      </c>
      <c r="M21" s="32"/>
    </row>
    <row r="22" spans="1:13" s="8" customFormat="1" ht="30" customHeight="1" x14ac:dyDescent="0.25">
      <c r="A22" s="3">
        <v>13</v>
      </c>
      <c r="B22" s="4" t="s">
        <v>35</v>
      </c>
      <c r="C22" s="5" t="s">
        <v>59</v>
      </c>
      <c r="D22" s="13" t="s">
        <v>62</v>
      </c>
      <c r="E22" s="6">
        <v>4550</v>
      </c>
      <c r="F22" s="5" t="s">
        <v>24</v>
      </c>
      <c r="G22" s="5">
        <v>2025</v>
      </c>
      <c r="H22" s="5">
        <v>2034</v>
      </c>
      <c r="I22" s="5"/>
      <c r="J22" s="30"/>
      <c r="K22" s="35"/>
      <c r="L22" s="30" t="s">
        <v>67</v>
      </c>
      <c r="M22" s="32"/>
    </row>
    <row r="23" spans="1:13" s="8" customFormat="1" ht="30" customHeight="1" x14ac:dyDescent="0.25">
      <c r="A23" s="3">
        <v>14</v>
      </c>
      <c r="B23" s="4" t="s">
        <v>36</v>
      </c>
      <c r="C23" s="5" t="s">
        <v>59</v>
      </c>
      <c r="D23" s="5" t="s">
        <v>60</v>
      </c>
      <c r="E23" s="6">
        <v>19795</v>
      </c>
      <c r="F23" s="5" t="s">
        <v>24</v>
      </c>
      <c r="G23" s="5">
        <v>2025</v>
      </c>
      <c r="H23" s="5">
        <v>2034</v>
      </c>
      <c r="I23" s="5"/>
      <c r="J23" s="30"/>
      <c r="K23" s="35"/>
      <c r="L23" s="30" t="s">
        <v>67</v>
      </c>
      <c r="M23" s="32"/>
    </row>
    <row r="24" spans="1:13" s="8" customFormat="1" ht="30" customHeight="1" x14ac:dyDescent="0.25">
      <c r="A24" s="3">
        <v>15</v>
      </c>
      <c r="B24" s="4" t="s">
        <v>37</v>
      </c>
      <c r="C24" s="5" t="s">
        <v>59</v>
      </c>
      <c r="D24" s="5" t="s">
        <v>60</v>
      </c>
      <c r="E24" s="6">
        <v>7472.5</v>
      </c>
      <c r="F24" s="5" t="s">
        <v>24</v>
      </c>
      <c r="G24" s="5">
        <v>2025</v>
      </c>
      <c r="H24" s="5">
        <v>2034</v>
      </c>
      <c r="I24" s="5"/>
      <c r="J24" s="30"/>
      <c r="K24" s="35"/>
      <c r="L24" s="30" t="s">
        <v>67</v>
      </c>
      <c r="M24" s="32"/>
    </row>
    <row r="25" spans="1:13" s="8" customFormat="1" ht="30" customHeight="1" x14ac:dyDescent="0.25">
      <c r="A25" s="3">
        <v>16</v>
      </c>
      <c r="B25" s="4" t="s">
        <v>38</v>
      </c>
      <c r="C25" s="5" t="s">
        <v>59</v>
      </c>
      <c r="D25" s="7" t="s">
        <v>63</v>
      </c>
      <c r="E25" s="6">
        <v>7850</v>
      </c>
      <c r="F25" s="5" t="s">
        <v>24</v>
      </c>
      <c r="G25" s="5">
        <v>2025</v>
      </c>
      <c r="H25" s="5">
        <v>2034</v>
      </c>
      <c r="I25" s="5"/>
      <c r="J25" s="30"/>
      <c r="K25" s="35"/>
      <c r="L25" s="30" t="s">
        <v>67</v>
      </c>
      <c r="M25" s="32"/>
    </row>
    <row r="26" spans="1:13" s="8" customFormat="1" ht="30" customHeight="1" x14ac:dyDescent="0.25">
      <c r="A26" s="3">
        <v>17</v>
      </c>
      <c r="B26" s="4" t="s">
        <v>39</v>
      </c>
      <c r="C26" s="5" t="s">
        <v>59</v>
      </c>
      <c r="D26" s="5" t="s">
        <v>60</v>
      </c>
      <c r="E26" s="6">
        <v>38480</v>
      </c>
      <c r="F26" s="5" t="s">
        <v>24</v>
      </c>
      <c r="G26" s="5">
        <v>2025</v>
      </c>
      <c r="H26" s="5">
        <v>2034</v>
      </c>
      <c r="I26" s="5"/>
      <c r="J26" s="30"/>
      <c r="K26" s="35"/>
      <c r="L26" s="30" t="s">
        <v>67</v>
      </c>
      <c r="M26" s="32"/>
    </row>
    <row r="27" spans="1:13" s="8" customFormat="1" ht="30" customHeight="1" x14ac:dyDescent="0.25">
      <c r="A27" s="3">
        <v>18</v>
      </c>
      <c r="B27" s="4" t="s">
        <v>40</v>
      </c>
      <c r="C27" s="5" t="s">
        <v>59</v>
      </c>
      <c r="D27" s="5" t="s">
        <v>61</v>
      </c>
      <c r="E27" s="6">
        <v>4996</v>
      </c>
      <c r="F27" s="5" t="s">
        <v>24</v>
      </c>
      <c r="G27" s="5">
        <v>2025</v>
      </c>
      <c r="H27" s="5">
        <v>2034</v>
      </c>
      <c r="I27" s="5"/>
      <c r="J27" s="30"/>
      <c r="K27" s="35"/>
      <c r="L27" s="30" t="s">
        <v>67</v>
      </c>
      <c r="M27" s="32"/>
    </row>
    <row r="28" spans="1:13" s="8" customFormat="1" ht="30" customHeight="1" x14ac:dyDescent="0.25">
      <c r="A28" s="3">
        <v>19</v>
      </c>
      <c r="B28" s="4" t="s">
        <v>41</v>
      </c>
      <c r="C28" s="5" t="s">
        <v>59</v>
      </c>
      <c r="D28" s="5" t="s">
        <v>61</v>
      </c>
      <c r="E28" s="6">
        <v>52550</v>
      </c>
      <c r="F28" s="5" t="s">
        <v>24</v>
      </c>
      <c r="G28" s="5">
        <v>2025</v>
      </c>
      <c r="H28" s="5">
        <v>2034</v>
      </c>
      <c r="I28" s="5"/>
      <c r="J28" s="30"/>
      <c r="K28" s="35"/>
      <c r="L28" s="30" t="s">
        <v>67</v>
      </c>
      <c r="M28" s="32"/>
    </row>
    <row r="29" spans="1:13" s="8" customFormat="1" ht="30" customHeight="1" x14ac:dyDescent="0.25">
      <c r="A29" s="3">
        <v>20</v>
      </c>
      <c r="B29" s="4" t="s">
        <v>42</v>
      </c>
      <c r="C29" s="5" t="s">
        <v>59</v>
      </c>
      <c r="D29" s="5" t="s">
        <v>62</v>
      </c>
      <c r="E29" s="10">
        <v>3110</v>
      </c>
      <c r="F29" s="5" t="s">
        <v>24</v>
      </c>
      <c r="G29" s="5">
        <v>2025</v>
      </c>
      <c r="H29" s="5">
        <v>2034</v>
      </c>
      <c r="I29" s="5"/>
      <c r="J29" s="30"/>
      <c r="K29" s="35"/>
      <c r="L29" s="30" t="s">
        <v>67</v>
      </c>
      <c r="M29" s="32"/>
    </row>
    <row r="30" spans="1:13" s="8" customFormat="1" ht="30" customHeight="1" x14ac:dyDescent="0.25">
      <c r="A30" s="3">
        <v>21</v>
      </c>
      <c r="B30" s="4" t="s">
        <v>43</v>
      </c>
      <c r="C30" s="5" t="s">
        <v>59</v>
      </c>
      <c r="D30" s="5" t="s">
        <v>61</v>
      </c>
      <c r="E30" s="10">
        <v>6890</v>
      </c>
      <c r="F30" s="5" t="s">
        <v>24</v>
      </c>
      <c r="G30" s="5">
        <v>2025</v>
      </c>
      <c r="H30" s="5">
        <v>2034</v>
      </c>
      <c r="I30" s="5"/>
      <c r="J30" s="30"/>
      <c r="K30" s="35"/>
      <c r="L30" s="30" t="s">
        <v>67</v>
      </c>
      <c r="M30" s="32"/>
    </row>
    <row r="31" spans="1:13" s="8" customFormat="1" ht="30" customHeight="1" x14ac:dyDescent="0.25">
      <c r="A31" s="3">
        <v>22</v>
      </c>
      <c r="B31" s="4" t="s">
        <v>44</v>
      </c>
      <c r="C31" s="5" t="s">
        <v>59</v>
      </c>
      <c r="D31" s="5" t="s">
        <v>64</v>
      </c>
      <c r="E31" s="10">
        <v>8725</v>
      </c>
      <c r="F31" s="5" t="s">
        <v>24</v>
      </c>
      <c r="G31" s="5">
        <v>2025</v>
      </c>
      <c r="H31" s="5">
        <v>2034</v>
      </c>
      <c r="I31" s="5"/>
      <c r="J31" s="30"/>
      <c r="K31" s="35"/>
      <c r="L31" s="30" t="s">
        <v>67</v>
      </c>
      <c r="M31" s="32"/>
    </row>
    <row r="32" spans="1:13" s="8" customFormat="1" ht="30" customHeight="1" x14ac:dyDescent="0.25">
      <c r="A32" s="3">
        <v>23</v>
      </c>
      <c r="B32" s="4" t="s">
        <v>45</v>
      </c>
      <c r="C32" s="5" t="s">
        <v>59</v>
      </c>
      <c r="D32" s="5" t="s">
        <v>61</v>
      </c>
      <c r="E32" s="10">
        <v>1700</v>
      </c>
      <c r="F32" s="5" t="s">
        <v>24</v>
      </c>
      <c r="G32" s="5">
        <v>2025</v>
      </c>
      <c r="H32" s="5">
        <v>2034</v>
      </c>
      <c r="I32" s="5"/>
      <c r="J32" s="30"/>
      <c r="K32" s="35"/>
      <c r="L32" s="30" t="s">
        <v>67</v>
      </c>
      <c r="M32" s="32"/>
    </row>
    <row r="33" spans="1:13" s="8" customFormat="1" ht="30" customHeight="1" x14ac:dyDescent="0.25">
      <c r="A33" s="3">
        <v>24</v>
      </c>
      <c r="B33" s="4" t="s">
        <v>46</v>
      </c>
      <c r="C33" s="5" t="s">
        <v>59</v>
      </c>
      <c r="D33" s="5" t="s">
        <v>60</v>
      </c>
      <c r="E33" s="10">
        <v>3072</v>
      </c>
      <c r="F33" s="5" t="s">
        <v>24</v>
      </c>
      <c r="G33" s="5">
        <v>2025</v>
      </c>
      <c r="H33" s="5">
        <v>2034</v>
      </c>
      <c r="I33" s="5"/>
      <c r="J33" s="30"/>
      <c r="K33" s="35"/>
      <c r="L33" s="30" t="s">
        <v>67</v>
      </c>
      <c r="M33" s="32"/>
    </row>
    <row r="34" spans="1:13" s="8" customFormat="1" ht="30" customHeight="1" x14ac:dyDescent="0.25">
      <c r="A34" s="3">
        <v>25</v>
      </c>
      <c r="B34" s="4" t="s">
        <v>47</v>
      </c>
      <c r="C34" s="5" t="s">
        <v>59</v>
      </c>
      <c r="D34" s="5" t="s">
        <v>60</v>
      </c>
      <c r="E34" s="10">
        <v>6560</v>
      </c>
      <c r="F34" s="5" t="s">
        <v>24</v>
      </c>
      <c r="G34" s="5">
        <v>2025</v>
      </c>
      <c r="H34" s="5">
        <v>2034</v>
      </c>
      <c r="I34" s="5"/>
      <c r="J34" s="30"/>
      <c r="K34" s="35"/>
      <c r="L34" s="30" t="s">
        <v>67</v>
      </c>
      <c r="M34" s="32"/>
    </row>
    <row r="35" spans="1:13" s="8" customFormat="1" ht="30" customHeight="1" x14ac:dyDescent="0.25">
      <c r="A35" s="3">
        <v>26</v>
      </c>
      <c r="B35" s="4" t="s">
        <v>48</v>
      </c>
      <c r="C35" s="5" t="s">
        <v>59</v>
      </c>
      <c r="D35" s="5" t="s">
        <v>62</v>
      </c>
      <c r="E35" s="10">
        <v>18495</v>
      </c>
      <c r="F35" s="5" t="s">
        <v>24</v>
      </c>
      <c r="G35" s="5">
        <v>2025</v>
      </c>
      <c r="H35" s="5">
        <v>2034</v>
      </c>
      <c r="I35" s="5"/>
      <c r="J35" s="30"/>
      <c r="K35" s="35"/>
      <c r="L35" s="30" t="s">
        <v>67</v>
      </c>
      <c r="M35" s="32"/>
    </row>
    <row r="36" spans="1:13" s="8" customFormat="1" ht="30" customHeight="1" x14ac:dyDescent="0.25">
      <c r="A36" s="3">
        <v>27</v>
      </c>
      <c r="B36" s="4" t="s">
        <v>49</v>
      </c>
      <c r="C36" s="5" t="s">
        <v>59</v>
      </c>
      <c r="D36" s="5" t="s">
        <v>60</v>
      </c>
      <c r="E36" s="10">
        <v>17131</v>
      </c>
      <c r="F36" s="5" t="s">
        <v>24</v>
      </c>
      <c r="G36" s="5">
        <v>2025</v>
      </c>
      <c r="H36" s="5">
        <v>2034</v>
      </c>
      <c r="I36" s="5"/>
      <c r="J36" s="30"/>
      <c r="K36" s="35"/>
      <c r="L36" s="30" t="s">
        <v>67</v>
      </c>
      <c r="M36" s="32"/>
    </row>
    <row r="37" spans="1:13" s="8" customFormat="1" ht="30" customHeight="1" x14ac:dyDescent="0.25">
      <c r="A37" s="3">
        <v>28</v>
      </c>
      <c r="B37" s="4" t="s">
        <v>50</v>
      </c>
      <c r="C37" s="5" t="s">
        <v>59</v>
      </c>
      <c r="D37" s="5" t="s">
        <v>60</v>
      </c>
      <c r="E37" s="10">
        <v>18010</v>
      </c>
      <c r="F37" s="5" t="s">
        <v>24</v>
      </c>
      <c r="G37" s="5">
        <v>2025</v>
      </c>
      <c r="H37" s="5">
        <v>2034</v>
      </c>
      <c r="I37" s="5"/>
      <c r="J37" s="30"/>
      <c r="K37" s="35"/>
      <c r="L37" s="30" t="s">
        <v>67</v>
      </c>
      <c r="M37" s="32"/>
    </row>
    <row r="38" spans="1:13" s="8" customFormat="1" ht="30" customHeight="1" x14ac:dyDescent="0.25">
      <c r="A38" s="3">
        <v>29</v>
      </c>
      <c r="B38" s="4" t="s">
        <v>51</v>
      </c>
      <c r="C38" s="5" t="s">
        <v>59</v>
      </c>
      <c r="D38" s="5" t="s">
        <v>60</v>
      </c>
      <c r="E38" s="10">
        <v>107455</v>
      </c>
      <c r="F38" s="5" t="s">
        <v>24</v>
      </c>
      <c r="G38" s="5">
        <v>2025</v>
      </c>
      <c r="H38" s="5">
        <v>2034</v>
      </c>
      <c r="I38" s="5"/>
      <c r="J38" s="30"/>
      <c r="K38" s="35"/>
      <c r="L38" s="30" t="s">
        <v>67</v>
      </c>
      <c r="M38" s="32"/>
    </row>
    <row r="39" spans="1:13" s="8" customFormat="1" ht="30" customHeight="1" x14ac:dyDescent="0.25">
      <c r="A39" s="3">
        <v>30</v>
      </c>
      <c r="B39" s="4" t="s">
        <v>52</v>
      </c>
      <c r="C39" s="5" t="s">
        <v>59</v>
      </c>
      <c r="D39" s="5" t="s">
        <v>60</v>
      </c>
      <c r="E39" s="10">
        <v>25530</v>
      </c>
      <c r="F39" s="5" t="s">
        <v>24</v>
      </c>
      <c r="G39" s="5">
        <v>2025</v>
      </c>
      <c r="H39" s="5">
        <v>2034</v>
      </c>
      <c r="I39" s="5"/>
      <c r="J39" s="30"/>
      <c r="K39" s="35"/>
      <c r="L39" s="30" t="s">
        <v>67</v>
      </c>
      <c r="M39" s="32"/>
    </row>
    <row r="40" spans="1:13" s="8" customFormat="1" ht="30" customHeight="1" x14ac:dyDescent="0.25">
      <c r="A40" s="3">
        <v>31</v>
      </c>
      <c r="B40" s="4" t="s">
        <v>53</v>
      </c>
      <c r="C40" s="5" t="s">
        <v>59</v>
      </c>
      <c r="D40" s="5" t="s">
        <v>60</v>
      </c>
      <c r="E40" s="10">
        <v>1200</v>
      </c>
      <c r="F40" s="5" t="s">
        <v>24</v>
      </c>
      <c r="G40" s="5">
        <v>2025</v>
      </c>
      <c r="H40" s="5">
        <v>2034</v>
      </c>
      <c r="I40" s="5"/>
      <c r="J40" s="30"/>
      <c r="K40" s="35"/>
      <c r="L40" s="30" t="s">
        <v>67</v>
      </c>
      <c r="M40" s="32"/>
    </row>
    <row r="41" spans="1:13" s="8" customFormat="1" ht="30" customHeight="1" x14ac:dyDescent="0.25">
      <c r="A41" s="3">
        <v>32</v>
      </c>
      <c r="B41" s="4" t="s">
        <v>54</v>
      </c>
      <c r="C41" s="5" t="s">
        <v>59</v>
      </c>
      <c r="D41" s="5" t="s">
        <v>65</v>
      </c>
      <c r="E41" s="10">
        <v>2406</v>
      </c>
      <c r="F41" s="5" t="s">
        <v>24</v>
      </c>
      <c r="G41" s="5">
        <v>2025</v>
      </c>
      <c r="H41" s="5">
        <v>2034</v>
      </c>
      <c r="I41" s="5"/>
      <c r="J41" s="30"/>
      <c r="K41" s="35"/>
      <c r="L41" s="30" t="s">
        <v>67</v>
      </c>
      <c r="M41" s="32"/>
    </row>
    <row r="42" spans="1:13" s="8" customFormat="1" ht="30" customHeight="1" x14ac:dyDescent="0.25">
      <c r="A42" s="3">
        <v>33</v>
      </c>
      <c r="B42" s="4" t="s">
        <v>55</v>
      </c>
      <c r="C42" s="5" t="s">
        <v>59</v>
      </c>
      <c r="D42" s="5" t="s">
        <v>61</v>
      </c>
      <c r="E42" s="10">
        <v>4030</v>
      </c>
      <c r="F42" s="5" t="s">
        <v>24</v>
      </c>
      <c r="G42" s="5">
        <v>2025</v>
      </c>
      <c r="H42" s="5">
        <v>2034</v>
      </c>
      <c r="I42" s="5"/>
      <c r="J42" s="30"/>
      <c r="K42" s="35"/>
      <c r="L42" s="30" t="s">
        <v>67</v>
      </c>
      <c r="M42" s="32"/>
    </row>
    <row r="43" spans="1:13" s="8" customFormat="1" ht="30" customHeight="1" x14ac:dyDescent="0.25">
      <c r="A43" s="3">
        <v>34</v>
      </c>
      <c r="B43" s="4" t="s">
        <v>56</v>
      </c>
      <c r="C43" s="5" t="s">
        <v>59</v>
      </c>
      <c r="D43" s="5" t="s">
        <v>61</v>
      </c>
      <c r="E43" s="10">
        <v>8162</v>
      </c>
      <c r="F43" s="5" t="s">
        <v>24</v>
      </c>
      <c r="G43" s="5">
        <v>2025</v>
      </c>
      <c r="H43" s="5">
        <v>2034</v>
      </c>
      <c r="I43" s="5"/>
      <c r="J43" s="30"/>
      <c r="K43" s="35"/>
      <c r="L43" s="30" t="s">
        <v>67</v>
      </c>
      <c r="M43" s="32"/>
    </row>
    <row r="44" spans="1:13" s="8" customFormat="1" ht="30" customHeight="1" x14ac:dyDescent="0.25">
      <c r="A44" s="3">
        <v>35</v>
      </c>
      <c r="B44" s="4" t="s">
        <v>57</v>
      </c>
      <c r="C44" s="5" t="s">
        <v>59</v>
      </c>
      <c r="D44" s="5" t="s">
        <v>61</v>
      </c>
      <c r="E44" s="10">
        <v>3830</v>
      </c>
      <c r="F44" s="5" t="s">
        <v>24</v>
      </c>
      <c r="G44" s="5">
        <v>2025</v>
      </c>
      <c r="H44" s="5">
        <v>2034</v>
      </c>
      <c r="I44" s="5"/>
      <c r="J44" s="30"/>
      <c r="K44" s="35"/>
      <c r="L44" s="30" t="s">
        <v>67</v>
      </c>
      <c r="M44" s="32"/>
    </row>
    <row r="45" spans="1:13" s="8" customFormat="1" ht="30" customHeight="1" thickBot="1" x14ac:dyDescent="0.3">
      <c r="A45" s="3">
        <v>36</v>
      </c>
      <c r="B45" s="14" t="s">
        <v>58</v>
      </c>
      <c r="C45" s="15" t="s">
        <v>59</v>
      </c>
      <c r="D45" s="15" t="s">
        <v>61</v>
      </c>
      <c r="E45" s="16">
        <v>12095</v>
      </c>
      <c r="F45" s="15" t="s">
        <v>24</v>
      </c>
      <c r="G45" s="15">
        <v>2025</v>
      </c>
      <c r="H45" s="15">
        <v>2034</v>
      </c>
      <c r="I45" s="15"/>
      <c r="J45" s="33"/>
      <c r="K45" s="36"/>
      <c r="L45" s="33" t="s">
        <v>67</v>
      </c>
      <c r="M45" s="34"/>
    </row>
    <row r="46" spans="1:13" ht="13.8" thickTop="1" x14ac:dyDescent="0.25"/>
    <row r="47" spans="1:13" ht="32.1" customHeight="1" thickBot="1" x14ac:dyDescent="0.3">
      <c r="E47" s="17"/>
    </row>
    <row r="48" spans="1:13" ht="51" customHeight="1" thickTop="1" x14ac:dyDescent="0.25">
      <c r="A48" s="18"/>
      <c r="B48" s="19" t="s">
        <v>74</v>
      </c>
      <c r="C48" s="20" t="s">
        <v>15</v>
      </c>
      <c r="D48" s="21"/>
      <c r="E48" s="21"/>
      <c r="F48" s="21"/>
      <c r="G48" s="21"/>
      <c r="H48" s="21"/>
      <c r="I48" s="21"/>
      <c r="J48" s="22"/>
      <c r="K48" s="22"/>
      <c r="L48" s="22"/>
      <c r="M48" s="22"/>
    </row>
    <row r="49" spans="1:13" ht="32.1" customHeight="1" x14ac:dyDescent="0.25">
      <c r="A49" s="23" t="s">
        <v>16</v>
      </c>
      <c r="B49" s="24">
        <f>SUM(E10:E14)</f>
        <v>52900</v>
      </c>
      <c r="C49" s="25">
        <f>B49</f>
        <v>52900</v>
      </c>
      <c r="D49" s="21"/>
      <c r="E49" s="26"/>
      <c r="F49" s="21"/>
      <c r="G49" s="21"/>
      <c r="H49" s="21"/>
      <c r="I49" s="21"/>
      <c r="J49" s="22"/>
      <c r="K49" s="22"/>
      <c r="L49" s="22"/>
      <c r="M49" s="22"/>
    </row>
    <row r="50" spans="1:13" ht="32.1" customHeight="1" x14ac:dyDescent="0.25">
      <c r="A50" s="23" t="s">
        <v>17</v>
      </c>
      <c r="B50" s="24">
        <f>SUM(E15:E19)</f>
        <v>131726</v>
      </c>
      <c r="C50" s="25">
        <v>8000</v>
      </c>
      <c r="D50" s="21"/>
      <c r="E50" s="26"/>
      <c r="F50" s="21"/>
      <c r="G50" s="21"/>
      <c r="H50" s="21"/>
      <c r="I50" s="21"/>
      <c r="J50" s="22"/>
      <c r="K50" s="22"/>
      <c r="L50" s="22"/>
      <c r="M50" s="22"/>
    </row>
    <row r="51" spans="1:13" ht="32.1" customHeight="1" thickBot="1" x14ac:dyDescent="0.3">
      <c r="A51" s="27" t="s">
        <v>18</v>
      </c>
      <c r="B51" s="28">
        <f>SUM(E20:E45)</f>
        <v>400659.5</v>
      </c>
      <c r="C51" s="29">
        <v>0</v>
      </c>
      <c r="D51" s="21"/>
      <c r="E51" s="21"/>
      <c r="F51" s="21"/>
      <c r="G51" s="21"/>
      <c r="H51" s="21"/>
      <c r="I51" s="21"/>
      <c r="J51" s="22"/>
      <c r="K51" s="22"/>
      <c r="L51" s="22"/>
      <c r="M51" s="22"/>
    </row>
    <row r="52" spans="1:13" ht="13.8" thickTop="1" x14ac:dyDescent="0.25"/>
    <row r="53" spans="1:13" x14ac:dyDescent="0.25">
      <c r="A53" s="52" t="s">
        <v>9</v>
      </c>
      <c r="B53" s="52"/>
      <c r="C53" s="52"/>
      <c r="D53" s="52"/>
      <c r="E53" s="52"/>
    </row>
    <row r="54" spans="1:13" x14ac:dyDescent="0.25">
      <c r="A54" s="52" t="s">
        <v>10</v>
      </c>
      <c r="B54" s="52"/>
      <c r="C54" s="52"/>
      <c r="D54" s="52"/>
      <c r="E54" s="52"/>
    </row>
    <row r="55" spans="1:13" x14ac:dyDescent="0.25">
      <c r="A55" s="1" t="s">
        <v>27</v>
      </c>
    </row>
    <row r="56" spans="1:13" x14ac:dyDescent="0.25">
      <c r="A56" s="1" t="s">
        <v>28</v>
      </c>
    </row>
  </sheetData>
  <mergeCells count="96">
    <mergeCell ref="A53:E53"/>
    <mergeCell ref="A54:E54"/>
    <mergeCell ref="E8:E9"/>
    <mergeCell ref="I8:I9"/>
    <mergeCell ref="A5:E5"/>
    <mergeCell ref="A6:M6"/>
    <mergeCell ref="A7:A9"/>
    <mergeCell ref="B7:B9"/>
    <mergeCell ref="C7:C9"/>
    <mergeCell ref="D7:D9"/>
    <mergeCell ref="F7:F9"/>
    <mergeCell ref="G7:H7"/>
    <mergeCell ref="J14:K14"/>
    <mergeCell ref="L14:M14"/>
    <mergeCell ref="J13:K13"/>
    <mergeCell ref="L13:M13"/>
    <mergeCell ref="A4:E4"/>
    <mergeCell ref="G8:G9"/>
    <mergeCell ref="H8:H9"/>
    <mergeCell ref="A1:M1"/>
    <mergeCell ref="A2:M2"/>
    <mergeCell ref="A3:E3"/>
    <mergeCell ref="F3:M3"/>
    <mergeCell ref="F4:M4"/>
    <mergeCell ref="F5:M5"/>
    <mergeCell ref="J8:K9"/>
    <mergeCell ref="L8:M9"/>
    <mergeCell ref="I7:M7"/>
    <mergeCell ref="J19:K19"/>
    <mergeCell ref="J20:K20"/>
    <mergeCell ref="J21:K21"/>
    <mergeCell ref="J22:K22"/>
    <mergeCell ref="J17:K17"/>
    <mergeCell ref="J11:K11"/>
    <mergeCell ref="J12:K12"/>
    <mergeCell ref="J18:K18"/>
    <mergeCell ref="J16:K16"/>
    <mergeCell ref="J15:K15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1:M31"/>
    <mergeCell ref="L32:M32"/>
    <mergeCell ref="L17:M17"/>
    <mergeCell ref="L11:M11"/>
    <mergeCell ref="L12:M12"/>
    <mergeCell ref="L18:M18"/>
    <mergeCell ref="L16:M16"/>
    <mergeCell ref="L15:M15"/>
    <mergeCell ref="J10:K10"/>
    <mergeCell ref="L10:M10"/>
    <mergeCell ref="L44:M44"/>
    <mergeCell ref="L45:M45"/>
    <mergeCell ref="L38:M38"/>
    <mergeCell ref="L39:M39"/>
    <mergeCell ref="L40:M40"/>
    <mergeCell ref="L41:M41"/>
    <mergeCell ref="L42:M42"/>
    <mergeCell ref="L34:M34"/>
    <mergeCell ref="L35:M35"/>
    <mergeCell ref="L36:M36"/>
    <mergeCell ref="L37:M37"/>
    <mergeCell ref="L43:M43"/>
    <mergeCell ref="L30:M30"/>
    <mergeCell ref="L33:M33"/>
  </mergeCells>
  <pageMargins left="0.7" right="0.7" top="0.75" bottom="0.75" header="0.3" footer="0.3"/>
  <pageSetup paperSize="8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2" sqref="E12:P14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Munka3</vt:lpstr>
      <vt:lpstr>Munka2</vt:lpstr>
      <vt:lpstr>Munka1!Nyomtatási_terület</vt:lpstr>
    </vt:vector>
  </TitlesOfParts>
  <Company>MEH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Fenyvesi Nóra</dc:creator>
  <cp:lastModifiedBy>Szabó László</cp:lastModifiedBy>
  <cp:lastPrinted>2019-07-22T09:22:22Z</cp:lastPrinted>
  <dcterms:created xsi:type="dcterms:W3CDTF">2014-07-29T15:02:32Z</dcterms:created>
  <dcterms:modified xsi:type="dcterms:W3CDTF">2019-07-24T10:51:41Z</dcterms:modified>
</cp:coreProperties>
</file>